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<sst xmlns="http://schemas.openxmlformats.org/spreadsheetml/2006/main" count="36" uniqueCount="36">
  <si>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</si>
  <si>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CCP061</t>
  </si>
  <si>
    <t xml:space="preserve">m</t>
  </si>
  <si>
    <t xml:space="preserve">Encontro de parede moldada e ensoleiramento.</t>
  </si>
  <si>
    <r>
      <rPr>
        <sz val="8.25"/>
        <color rgb="FF000000"/>
        <rFont val="Arial"/>
        <family val="2"/>
      </rPr>
      <t xml:space="preserve">Encontro de parede moldada e ensoleiramento, através de sistema "PANTALLAX", composta por 2 varões nervurados de 16 mm de diâmetro e 100 cm de comprimento, de aço A400 NR, fixados com resina epóxi cada 400 cm em orifícios de 20 mm de diâmetro e 250 mm de profundidade, praticados em rebaixe perimetral com forma de meia cana, de 5 cm de profundidade, executado através de fresagem contínua do paramento da parede moldada,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</si>
  <si>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</si>
  <si>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</si>
  <si>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</si>
  <si>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</si>
  <si>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</si>
  <si>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</si>
  <si>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mt07anq010</t>
  </si>
  <si>
    <t xml:space="preserve">Ud</t>
  </si>
  <si>
    <t xml:space="preserve">Cartucho de adesivo tixotrópico de dois componentes à base de resina epóxi, de 330 ml, para ligação de varão nervurado de aço e parede moldada.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</si>
  <si>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</si>
  <si>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</si>
  <si>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</si>
  <si>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mq03fre010b</t>
  </si>
  <si>
    <t xml:space="preserve">h</t>
  </si>
  <si>
    <t xml:space="preserve">Equipamento de fresagem "PANTALLAX", para parede moldada.</t>
  </si>
  <si>
    <t xml:space="preserve">mq01pan070b</t>
  </si>
  <si>
    <t xml:space="preserve">h</t>
  </si>
  <si>
    <t xml:space="preserve">Mini pá carregadora sobre pneus, de 52 kW/1 m³ kW.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</si>
  <si>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</si>
  <si>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</si>
  <si>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</si>
  <si>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</si>
  <si>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</si>
  <si>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</si>
  <si>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</si>
  <si>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</si>
  <si>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</si>
  <si>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</si>
  <si>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</si>
  <si>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2,04€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</si>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</sst>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0.325</v>
      </c>
      <c r="G9" s="13">
        <v>53.74</v>
      </c>
      <c r="H9" s="13">
        <f ca="1">ROUND(INDIRECT(ADDRESS(ROW()+(0), COLUMN()+(-2), 1))*INDIRECT(ADDRESS(ROW()+(0), COLUMN()+(-1), 1)), 2)</f>
        <v>17.47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7.9</v>
      </c>
      <c r="G10" s="17">
        <v>1.31</v>
      </c>
      <c r="H10" s="17">
        <f ca="1">ROUND(INDIRECT(ADDRESS(ROW()+(0), COLUMN()+(-2), 1))*INDIRECT(ADDRESS(ROW()+(0), COLUMN()+(-1), 1)), 2)</f>
        <v>10.35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75.6</v>
      </c>
      <c r="H11" s="17">
        <f ca="1">ROUND(INDIRECT(ADDRESS(ROW()+(0), COLUMN()+(-2), 1))*INDIRECT(ADDRESS(ROW()+(0), COLUMN()+(-1), 1)), 2)</f>
        <v>33.26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0.44</v>
      </c>
      <c r="G12" s="17">
        <v>36.8</v>
      </c>
      <c r="H12" s="17">
        <f ca="1">ROUND(INDIRECT(ADDRESS(ROW()+(0), COLUMN()+(-2), 1))*INDIRECT(ADDRESS(ROW()+(0), COLUMN()+(-1), 1)), 2)</f>
        <v>16.19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1.449</v>
      </c>
      <c r="G13" s="17">
        <v>1.72</v>
      </c>
      <c r="H13" s="17">
        <f ca="1">ROUND(INDIRECT(ADDRESS(ROW()+(0), COLUMN()+(-2), 1))*INDIRECT(ADDRESS(ROW()+(0), COLUMN()+(-1), 1)), 2)</f>
        <v>2.49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0.438</v>
      </c>
      <c r="G14" s="17">
        <v>23.64</v>
      </c>
      <c r="H14" s="17">
        <f ca="1">ROUND(INDIRECT(ADDRESS(ROW()+(0), COLUMN()+(-2), 1))*INDIRECT(ADDRESS(ROW()+(0), COLUMN()+(-1), 1)), 2)</f>
        <v>10.35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0.438</v>
      </c>
      <c r="G15" s="21">
        <v>23.07</v>
      </c>
      <c r="H15" s="21">
        <f ca="1">ROUND(INDIRECT(ADDRESS(ROW()+(0), COLUMN()+(-2), 1))*INDIRECT(ADDRESS(ROW()+(0), COLUMN()+(-1), 1)), 2)</f>
        <v>10.1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100.21</v>
      </c>
      <c r="H16" s="24">
        <f ca="1">ROUND(INDIRECT(ADDRESS(ROW()+(0), COLUMN()+(-2), 1))*INDIRECT(ADDRESS(ROW()+(0), COLUMN()+(-1), 1))/100, 2)</f>
        <v>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102.21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