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<sst xmlns="http://schemas.openxmlformats.org/spreadsheetml/2006/main" count="46" uniqueCount="46">
  <si>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</si>
  <si>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CCP082</t>
  </si>
  <si>
    <t xml:space="preserve">m</t>
  </si>
  <si>
    <t xml:space="preserve">Ancoragem permanente de parede moldada.</t>
  </si>
  <si>
    <r>
      <rPr>
        <sz val="8.25"/>
        <color rgb="FF000000"/>
        <rFont val="Arial"/>
        <family val="2"/>
      </rPr>
      <t xml:space="preserve">Ancoragem permanente de parede moldada ao terreno, "PANTALLAX", com inclinação de 30° em relação ao plano horizontal, até 17,5 m de comprimento, para garantir a estabilidade da parede moldada, durante um tempo de serviço superior a 2 anos, composto dos seguintes trabalhos: extracção de terras com meios mecânicos, através de perfuração da parede moldada e do terreno, com molde de 133 mm de diâmetro exterior; introdução de 3 cabos formados por cordões entrançados de aço de 0,6" (15,2 mm) de diâmetro nominal, lubrificados e embainhados em tubo de PE; injecção à pressão através de sistema de injecção única global (IU), de leitada de cimento CEM I 42,5N, com uma relação água/cimento de 0,4, dosificada em peso, para protecção e formação do bolbo; para assentamento da cabeça de ancoragem permanente, e carga manual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</si>
  <si>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</si>
  <si>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</si>
  <si>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</si>
  <si>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</si>
  <si>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</si>
  <si>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</si>
  <si>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mt07aav110b</t>
  </si>
  <si>
    <t xml:space="preserve">m</t>
  </si>
  <si>
    <t xml:space="preserve">Cabo formado por cordões de aço, de 0,6" (15,2 mm) de diâmetro nominal e 1860 MPa de carga unitária máxima, para ancoragens "PANTALLAX" ao terreno.</t>
  </si>
  <si>
    <t xml:space="preserve">mt07aav120b</t>
  </si>
  <si>
    <t xml:space="preserve">m</t>
  </si>
  <si>
    <t xml:space="preserve">Tubo de polietileno de alta densidade (PEAD/HDPE), para embainhar os cabos em ancoragens "PANTALLAX" ao terreno.</t>
  </si>
  <si>
    <t xml:space="preserve">mt08aaa010a</t>
  </si>
  <si>
    <t xml:space="preserve">m³</t>
  </si>
  <si>
    <t xml:space="preserve">Água.</t>
  </si>
  <si>
    <t xml:space="preserve">mt08cem010c</t>
  </si>
  <si>
    <t xml:space="preserve">kg</t>
  </si>
  <si>
    <t xml:space="preserve">Cimento Portland CEM I 42,5 N, em sacos, segundo NP EN 197-1.</t>
  </si>
  <si>
    <t xml:space="preserve">mq03pan020b</t>
  </si>
  <si>
    <t xml:space="preserve">h</t>
  </si>
  <si>
    <t xml:space="preserve">Equipamento mecânico para realização dos trabalhos de perfuração da parede e do terreno, com ou sem molde para ancoragem permanente de parede moldada.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</si>
  <si>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</si>
  <si>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</si>
  <si>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</si>
  <si>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</si>
  <si>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</si>
  <si>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</si>
  <si>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</si>
  <si>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</si>
  <si>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2,16€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</si>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</sst>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3</v>
      </c>
      <c r="J9" s="13">
        <f ca="1">ROUND(INDIRECT(ADDRESS(ROW()+(0), COLUMN()+(-3), 1))*INDIRECT(ADDRESS(ROW()+(0), COLUMN()+(-1), 1)), 2)</f>
        <v>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</v>
      </c>
      <c r="J10" s="17">
        <f ca="1">ROUND(INDIRECT(ADDRESS(ROW()+(0), COLUMN()+(-3), 1))*INDIRECT(ADDRESS(ROW()+(0), COLUMN()+(-1), 1)), 2)</f>
        <v>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27.433</v>
      </c>
      <c r="H12" s="16"/>
      <c r="I12" s="17">
        <v>0.11</v>
      </c>
      <c r="J12" s="17">
        <f ca="1">ROUND(INDIRECT(ADDRESS(ROW()+(0), COLUMN()+(-3), 1))*INDIRECT(ADDRESS(ROW()+(0), COLUMN()+(-1), 1)), 2)</f>
        <v>3.02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</v>
      </c>
      <c r="H13" s="16"/>
      <c r="I13" s="17">
        <v>132.83</v>
      </c>
      <c r="J13" s="17">
        <f ca="1">ROUND(INDIRECT(ADDRESS(ROW()+(0), COLUMN()+(-3), 1))*INDIRECT(ADDRESS(ROW()+(0), COLUMN()+(-1), 1)), 2)</f>
        <v>66.42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</v>
      </c>
      <c r="H14" s="16"/>
      <c r="I14" s="17">
        <v>23.64</v>
      </c>
      <c r="J14" s="17">
        <f ca="1">ROUND(INDIRECT(ADDRESS(ROW()+(0), COLUMN()+(-3), 1))*INDIRECT(ADDRESS(ROW()+(0), COLUMN()+(-1), 1)), 2)</f>
        <v>11.82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0.5</v>
      </c>
      <c r="H15" s="20"/>
      <c r="I15" s="21">
        <v>23.07</v>
      </c>
      <c r="J15" s="21">
        <f ca="1">ROUND(INDIRECT(ADDRESS(ROW()+(0), COLUMN()+(-3), 1))*INDIRECT(ADDRESS(ROW()+(0), COLUMN()+(-1), 1)), 2)</f>
        <v>11.54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105.82</v>
      </c>
      <c r="J16" s="24">
        <f ca="1">ROUND(INDIRECT(ADDRESS(ROW()+(0), COLUMN()+(-3), 1))*INDIRECT(ADDRESS(ROW()+(0), COLUMN()+(-1), 1))/100, 2)</f>
        <v>2.12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107.94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